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zador\Downloads\"/>
    </mc:Choice>
  </mc:AlternateContent>
  <bookViews>
    <workbookView xWindow="0" yWindow="0" windowWidth="26415" windowHeight="15600" firstSheet="1" activeTab="1"/>
  </bookViews>
  <sheets>
    <sheet name="Dados" sheetId="31" state="hidden" r:id="rId1"/>
    <sheet name="ENTRY LIST" sheetId="1" r:id="rId2"/>
  </sheets>
  <externalReferences>
    <externalReference r:id="rId3"/>
    <externalReference r:id="rId4"/>
  </externalReferences>
  <definedNames>
    <definedName name="_Esg250" localSheetId="0">Dados!#REF!</definedName>
    <definedName name="_Esg250">[1]Dados!#REF!</definedName>
    <definedName name="_xlnm._FilterDatabase" localSheetId="1" hidden="1">'ENTRY LIST'!$A$12:$I$12</definedName>
    <definedName name="Escaloes" localSheetId="0">[2]Penalizações!$L$2:$L$14</definedName>
    <definedName name="Escaloes">[1]Penalizações!$L$2:$L$14</definedName>
    <definedName name="EsgPtsVit" localSheetId="0">Dados!#REF!</definedName>
    <definedName name="EsgPtsVit">[1]Dados!#REF!</definedName>
    <definedName name="HipTmpConc" localSheetId="0">Dados!#REF!</definedName>
    <definedName name="HipTmpConc">[1]Dados!#REF!</definedName>
    <definedName name="HipTmpLim" localSheetId="0">Dados!#REF!</definedName>
    <definedName name="HipTmpLim">[1]Dados!#REF!</definedName>
    <definedName name="HoraHip" localSheetId="0">Dados!#REF!</definedName>
    <definedName name="HoraHip">[1]Dados!#REF!</definedName>
    <definedName name="NomeProva" localSheetId="0">Dados!$B$3</definedName>
    <definedName name="NomeProva">[1]Dados!$B$3</definedName>
    <definedName name="PenObst" localSheetId="0">[2]Penalizações!$G$3:$G$6</definedName>
    <definedName name="PenObst">[1]Penalizações!$G$3:$G$6</definedName>
    <definedName name="PenSwim" localSheetId="0">[2]Penalizações!$A$3:$A$8</definedName>
    <definedName name="PenSwim">[1]Penalizações!$A$3:$A$8</definedName>
    <definedName name="_xlnm.Print_Area" localSheetId="0">Dados!$A$1:$E$19</definedName>
    <definedName name="_xlnm.Print_Area" localSheetId="1">'ENTRY LIST'!$A$1:$I$56</definedName>
    <definedName name="TabCombInd" localSheetId="0">[2]Regs!$A$114:$I$123</definedName>
    <definedName name="TabCombInd">[1]Regs!$A$114:$I$123</definedName>
    <definedName name="TabNatInd" localSheetId="0">[2]Regs!$A$74:$I$83</definedName>
    <definedName name="TabNatInd">[1]Regs!$A$74:$I$83</definedName>
    <definedName name="TabObst" localSheetId="0">[2]Regs!$A$87:$I$96</definedName>
    <definedName name="TabObst">[1]Regs!$A$87:$I$96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1" l="1"/>
  <c r="A15" i="31"/>
</calcChain>
</file>

<file path=xl/sharedStrings.xml><?xml version="1.0" encoding="utf-8"?>
<sst xmlns="http://schemas.openxmlformats.org/spreadsheetml/2006/main" count="37" uniqueCount="35">
  <si>
    <t>Nome</t>
  </si>
  <si>
    <t>Clube</t>
  </si>
  <si>
    <t>Sexo</t>
  </si>
  <si>
    <t>Escalão</t>
  </si>
  <si>
    <t>Ano</t>
  </si>
  <si>
    <t>Natação</t>
  </si>
  <si>
    <t>Sub-19</t>
  </si>
  <si>
    <t>Competição</t>
  </si>
  <si>
    <t>Esgrima</t>
  </si>
  <si>
    <t>Individual</t>
  </si>
  <si>
    <t>UIPM</t>
  </si>
  <si>
    <t>Sim</t>
  </si>
  <si>
    <t>Não</t>
  </si>
  <si>
    <t>Dados gerais da competição</t>
  </si>
  <si>
    <t>Nome da prova</t>
  </si>
  <si>
    <t>Internacional</t>
  </si>
  <si>
    <t>Competições</t>
  </si>
  <si>
    <t>GRANDE PRÉMIO 3JOVEM 2024 (Etapa#1)
PROVA OPEN PENTATLO MODERNO
C. RAINHA – 24/25 FEVEREIRO DE 2024</t>
  </si>
  <si>
    <t xml:space="preserve">GRANDE PRÉMIO 3JOVEM 2024 (Etapa#1)
</t>
  </si>
  <si>
    <t>PROVA OPEN PENTATLO MODERNO</t>
  </si>
  <si>
    <r>
      <t xml:space="preserve">ENVIAR PARA: </t>
    </r>
    <r>
      <rPr>
        <b/>
        <sz val="12"/>
        <color rgb="FF0070C0"/>
        <rFont val="Arial"/>
        <family val="2"/>
      </rPr>
      <t xml:space="preserve">fppm.competicoes@gmail.com </t>
    </r>
  </si>
  <si>
    <t xml:space="preserve">Clube:              </t>
  </si>
  <si>
    <t xml:space="preserve">Delegado Clube: </t>
  </si>
  <si>
    <t xml:space="preserve"> TPTD  nº </t>
  </si>
  <si>
    <t>Treinador:</t>
  </si>
  <si>
    <r>
      <t xml:space="preserve">NOTA 1: todos os clubes com atletas inscritos devem ter o respectivo Treinador (indicado no cabeçalho desta ficha de inscrição, possuidor de TPTD) </t>
    </r>
    <r>
      <rPr>
        <b/>
        <i/>
        <u/>
        <sz val="11"/>
        <color theme="1"/>
        <rFont val="Arial Narrow"/>
        <family val="2"/>
      </rPr>
      <t>presente no decorrer da prova</t>
    </r>
    <r>
      <rPr>
        <i/>
        <sz val="11"/>
        <color theme="1"/>
        <rFont val="Arial Narrow"/>
        <family val="2"/>
      </rPr>
      <t>. Caso tal não se verifique a organização da prova reserva o direito de não aceitar as classificações obtidas pelos atletas sem o devido acompanhamento técnico.</t>
    </r>
  </si>
  <si>
    <t xml:space="preserve">Data        /      /  </t>
  </si>
  <si>
    <t xml:space="preserve">Assinatura do Responsável do Clube    </t>
  </si>
  <si>
    <t>SIGLA</t>
  </si>
  <si>
    <t xml:space="preserve">GRANDE PRÉMIO 3JOVEM 2024 (Etapa#4)
PROVA OPEN PENTATLO MODERNO
CAMPEONATO NACIONAL SUB15
C. RAINHA – 20/21 JULHO DE 2024
</t>
  </si>
  <si>
    <r>
      <t>Inscrições até dia</t>
    </r>
    <r>
      <rPr>
        <b/>
        <sz val="14"/>
        <color theme="1"/>
        <rFont val="Arial Narrow"/>
        <family val="2"/>
      </rPr>
      <t xml:space="preserve"> </t>
    </r>
    <r>
      <rPr>
        <b/>
        <sz val="14"/>
        <color rgb="FFFF0000"/>
        <rFont val="Arial Narrow"/>
        <family val="2"/>
      </rPr>
      <t>17 de Julho de 2024</t>
    </r>
    <r>
      <rPr>
        <b/>
        <sz val="14"/>
        <color rgb="FFFF0000"/>
        <rFont val="Georgia"/>
        <family val="1"/>
      </rPr>
      <t xml:space="preserve">   </t>
    </r>
  </si>
  <si>
    <t>APELIDO, Nome</t>
  </si>
  <si>
    <t>GP 3Jovem #4</t>
  </si>
  <si>
    <t>Open de Pentatlo Moderno</t>
  </si>
  <si>
    <t>Campeonato Nacional Sub-15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</si>
</sst>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color rgb="FFFF0000"/>
      <name val="Georgia"/>
      <family val="1"/>
    </font>
    <font>
      <i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7" tint="0.59999389629810485"/>
        <bgColor indexed="4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1" fillId="4" borderId="0" xfId="1" applyFill="1" applyAlignment="1">
      <alignment vertical="center"/>
    </xf>
    <xf numFmtId="0" fontId="7" fillId="5" borderId="0" xfId="1" applyFont="1" applyFill="1" applyAlignment="1">
      <alignment vertical="center"/>
    </xf>
    <xf numFmtId="0" fontId="1" fillId="5" borderId="0" xfId="1" applyFill="1" applyAlignment="1">
      <alignment horizontal="center" vertical="center"/>
    </xf>
    <xf numFmtId="0" fontId="1" fillId="5" borderId="0" xfId="1" applyFill="1" applyAlignment="1">
      <alignment vertical="center"/>
    </xf>
    <xf numFmtId="0" fontId="6" fillId="6" borderId="0" xfId="1" applyFont="1" applyFill="1" applyAlignment="1">
      <alignment vertical="center"/>
    </xf>
    <xf numFmtId="0" fontId="8" fillId="7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9" borderId="0" xfId="1" applyFill="1" applyAlignment="1">
      <alignment vertical="center"/>
    </xf>
    <xf numFmtId="0" fontId="1" fillId="9" borderId="0" xfId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47" fontId="4" fillId="2" borderId="16" xfId="1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7" fontId="2" fillId="0" borderId="8" xfId="0" applyNumberFormat="1" applyFont="1" applyBorder="1" applyAlignment="1">
      <alignment horizontal="center"/>
    </xf>
    <xf numFmtId="0" fontId="2" fillId="0" borderId="0" xfId="0" applyFont="1" applyAlignment="1"/>
    <xf numFmtId="0" fontId="1" fillId="5" borderId="10" xfId="1" applyFill="1" applyBorder="1" applyAlignment="1">
      <alignment horizontal="center" vertical="center"/>
    </xf>
    <xf numFmtId="0" fontId="1" fillId="5" borderId="11" xfId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 wrapText="1" shrinkToFit="1"/>
      <protection locked="0"/>
    </xf>
    <xf numFmtId="0" fontId="1" fillId="4" borderId="2" xfId="1" applyFill="1" applyBorder="1" applyAlignment="1" applyProtection="1">
      <alignment horizontal="center" vertical="center" wrapText="1" shrinkToFit="1"/>
      <protection locked="0"/>
    </xf>
    <xf numFmtId="0" fontId="1" fillId="4" borderId="3" xfId="1" applyFill="1" applyBorder="1" applyAlignment="1" applyProtection="1">
      <alignment horizontal="center" vertical="center" wrapText="1" shrinkToFit="1"/>
      <protection locked="0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 wrapText="1"/>
    </xf>
    <xf numFmtId="0" fontId="1" fillId="5" borderId="8" xfId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2" borderId="0" xfId="1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445433</xdr:colOff>
      <xdr:row>0</xdr:row>
      <xdr:rowOff>268045</xdr:rowOff>
    </xdr:from>
    <xdr:to>
      <xdr:col>8</xdr:col>
      <xdr:colOff>1027093</xdr:colOff>
      <xdr:row>0</xdr:row>
      <xdr:rowOff>1049095</xdr:rowOff>
    </xdr:to>
    <xdr:pic>
      <xdr:nvPicPr>
        <xdr:cNvPr id="3" name="Imagem 3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8962" y="268045"/>
          <a:ext cx="581660" cy="781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1120587</xdr:colOff>
      <xdr:row>0</xdr:row>
      <xdr:rowOff>123265</xdr:rowOff>
    </xdr:from>
    <xdr:to>
      <xdr:col>5</xdr:col>
      <xdr:colOff>251571</xdr:colOff>
      <xdr:row>1</xdr:row>
      <xdr:rowOff>39445</xdr:rowOff>
    </xdr:to>
    <xdr:pic>
      <xdr:nvPicPr>
        <xdr:cNvPr id="4" name="Imagem 4" descr="C:\Users\fppm-manuel\Desktop\LOGO_FPP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7" y="123265"/>
          <a:ext cx="35909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251571</xdr:colOff>
      <xdr:row>0</xdr:row>
      <xdr:rowOff>247090</xdr:rowOff>
    </xdr:from>
    <xdr:to>
      <xdr:col>6</xdr:col>
      <xdr:colOff>325642</xdr:colOff>
      <xdr:row>0</xdr:row>
      <xdr:rowOff>1044650</xdr:rowOff>
    </xdr:to>
    <xdr:pic>
      <xdr:nvPicPr>
        <xdr:cNvPr id="5" name="Imagem 3" descr="Stoneage Technology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512" y="247090"/>
          <a:ext cx="824865" cy="797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487567</xdr:colOff>
      <xdr:row>0</xdr:row>
      <xdr:rowOff>276300</xdr:rowOff>
    </xdr:from>
    <xdr:to>
      <xdr:col>8</xdr:col>
      <xdr:colOff>184448</xdr:colOff>
      <xdr:row>0</xdr:row>
      <xdr:rowOff>1027505</xdr:rowOff>
    </xdr:to>
    <xdr:pic>
      <xdr:nvPicPr>
        <xdr:cNvPr id="6" name="Imagem 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8302" y="276300"/>
          <a:ext cx="1209675" cy="751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%20-%20pentatlo\resultados\2023\pentatlo\20230401%20-%20leiria\dia%2001\20220320%20-%20lei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%20-%20pentatlo\resultados\2023\pentatlo\20231209%20-%20tmf%20caldas%20da%20rainha\20231209%20-%20marques%20do%20funch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tryList"/>
      <sheetName val="Resultados"/>
      <sheetName val="BonusRound"/>
      <sheetName val="Esgrima"/>
      <sheetName val="ResEsg"/>
      <sheetName val="SeriesNat"/>
      <sheetName val="ResNat"/>
      <sheetName val="SerieObs"/>
      <sheetName val="SerieObs_Folha Arb"/>
      <sheetName val="SerieObs_Folha Arb (2)"/>
      <sheetName val="ResObs"/>
      <sheetName val="SeriesCombinado"/>
      <sheetName val="ResCombinado"/>
      <sheetName val="Notas"/>
      <sheetName val="Regs"/>
      <sheetName val="RegsNat"/>
      <sheetName val="Penalizações"/>
      <sheetName val="RegComb"/>
      <sheetName val="RegsHip"/>
      <sheetName val="ESG2xx2"/>
      <sheetName val="Esg3x3"/>
    </sheetNames>
    <sheetDataSet>
      <sheetData sheetId="0">
        <row r="3">
          <cell r="B3" t="str">
            <v>European Cup LEIRIA TROPHY Sub15 /17/19
Prova Sub-15
Open Pentatlo
01/02 abril, Leiria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4">
          <cell r="A74" t="str">
            <v>Sub-15</v>
          </cell>
          <cell r="B74">
            <v>100</v>
          </cell>
          <cell r="C74">
            <v>9.2592592592592585E-4</v>
          </cell>
          <cell r="D74">
            <v>80</v>
          </cell>
          <cell r="E74">
            <v>9.2592592592592585E-4</v>
          </cell>
          <cell r="F74">
            <v>80</v>
          </cell>
          <cell r="G74">
            <v>0.5</v>
          </cell>
          <cell r="H74">
            <v>2</v>
          </cell>
          <cell r="I74">
            <v>1</v>
          </cell>
        </row>
        <row r="75">
          <cell r="A75" t="str">
            <v>Sub-17</v>
          </cell>
          <cell r="B75">
            <v>200</v>
          </cell>
          <cell r="C75">
            <v>1.736111111111111E-3</v>
          </cell>
          <cell r="D75">
            <v>150</v>
          </cell>
          <cell r="E75">
            <v>1.736111111111111E-3</v>
          </cell>
          <cell r="F75">
            <v>150</v>
          </cell>
          <cell r="G75">
            <v>0.5</v>
          </cell>
          <cell r="H75">
            <v>2</v>
          </cell>
          <cell r="I75">
            <v>1</v>
          </cell>
        </row>
        <row r="76">
          <cell r="A76" t="str">
            <v>Sub-19</v>
          </cell>
          <cell r="B76">
            <v>200</v>
          </cell>
          <cell r="C76">
            <v>1.736111111111111E-3</v>
          </cell>
          <cell r="D76">
            <v>150</v>
          </cell>
          <cell r="E76">
            <v>1.736111111111111E-3</v>
          </cell>
          <cell r="F76">
            <v>150</v>
          </cell>
          <cell r="G76">
            <v>0.5</v>
          </cell>
          <cell r="H76">
            <v>2</v>
          </cell>
          <cell r="I76">
            <v>1</v>
          </cell>
        </row>
        <row r="77">
          <cell r="A77" t="str">
            <v>Jun</v>
          </cell>
          <cell r="B77">
            <v>200</v>
          </cell>
          <cell r="C77">
            <v>1.736111111111111E-3</v>
          </cell>
          <cell r="D77">
            <v>150</v>
          </cell>
          <cell r="E77">
            <v>1.736111111111111E-3</v>
          </cell>
          <cell r="F77">
            <v>150</v>
          </cell>
          <cell r="G77">
            <v>0.5</v>
          </cell>
          <cell r="H77">
            <v>2</v>
          </cell>
          <cell r="I77">
            <v>1</v>
          </cell>
        </row>
        <row r="78">
          <cell r="A78" t="str">
            <v>Sen</v>
          </cell>
          <cell r="B78">
            <v>200</v>
          </cell>
          <cell r="C78">
            <v>1.736111111111111E-3</v>
          </cell>
          <cell r="D78">
            <v>150</v>
          </cell>
          <cell r="E78">
            <v>1.736111111111111E-3</v>
          </cell>
          <cell r="F78">
            <v>150</v>
          </cell>
          <cell r="G78">
            <v>0.5</v>
          </cell>
          <cell r="H78">
            <v>2</v>
          </cell>
          <cell r="I78">
            <v>1</v>
          </cell>
        </row>
        <row r="79">
          <cell r="A79" t="str">
            <v>Master (30+)</v>
          </cell>
          <cell r="B79">
            <v>100</v>
          </cell>
          <cell r="C79">
            <v>9.0277777777777774E-4</v>
          </cell>
          <cell r="D79">
            <v>78</v>
          </cell>
          <cell r="E79">
            <v>1.0416666666666667E-3</v>
          </cell>
          <cell r="F79">
            <v>90</v>
          </cell>
          <cell r="G79">
            <v>0.5</v>
          </cell>
          <cell r="H79">
            <v>2</v>
          </cell>
          <cell r="I79">
            <v>1</v>
          </cell>
        </row>
        <row r="80">
          <cell r="A80" t="str">
            <v>Master (40+)</v>
          </cell>
          <cell r="B80">
            <v>100</v>
          </cell>
          <cell r="C80">
            <v>9.0277777777777774E-4</v>
          </cell>
          <cell r="D80">
            <v>78</v>
          </cell>
          <cell r="E80">
            <v>1.0416666666666667E-3</v>
          </cell>
          <cell r="F80">
            <v>90</v>
          </cell>
          <cell r="G80">
            <v>0.5</v>
          </cell>
          <cell r="H80">
            <v>2</v>
          </cell>
          <cell r="I80">
            <v>1</v>
          </cell>
        </row>
        <row r="81">
          <cell r="A81" t="str">
            <v>Master (50+)</v>
          </cell>
          <cell r="B81">
            <v>100</v>
          </cell>
          <cell r="C81">
            <v>9.0277777777777774E-4</v>
          </cell>
          <cell r="D81">
            <v>78</v>
          </cell>
          <cell r="E81">
            <v>1.0416666666666667E-3</v>
          </cell>
          <cell r="F81">
            <v>90</v>
          </cell>
          <cell r="G81">
            <v>0.5</v>
          </cell>
          <cell r="H81">
            <v>2</v>
          </cell>
          <cell r="I81">
            <v>1</v>
          </cell>
        </row>
        <row r="82">
          <cell r="A82" t="str">
            <v>Master (60+)</v>
          </cell>
          <cell r="B82">
            <v>50</v>
          </cell>
          <cell r="C82">
            <v>4.3981481481481481E-4</v>
          </cell>
          <cell r="D82">
            <v>38</v>
          </cell>
          <cell r="E82">
            <v>4.9768518518518521E-4</v>
          </cell>
          <cell r="F82">
            <v>43</v>
          </cell>
          <cell r="G82">
            <v>0.5</v>
          </cell>
          <cell r="H82">
            <v>2</v>
          </cell>
          <cell r="I82">
            <v>1</v>
          </cell>
        </row>
        <row r="83">
          <cell r="A83" t="str">
            <v>Master (70+)</v>
          </cell>
          <cell r="B83">
            <v>50</v>
          </cell>
          <cell r="C83">
            <v>4.3981481481481481E-4</v>
          </cell>
          <cell r="D83">
            <v>38</v>
          </cell>
          <cell r="E83">
            <v>4.9768518518518521E-4</v>
          </cell>
          <cell r="F83">
            <v>43</v>
          </cell>
          <cell r="G83">
            <v>0.5</v>
          </cell>
          <cell r="H83">
            <v>2</v>
          </cell>
          <cell r="I83">
            <v>1</v>
          </cell>
        </row>
        <row r="87">
          <cell r="A87" t="str">
            <v>Sub-15</v>
          </cell>
          <cell r="C87">
            <v>2.3148148148148146E-4</v>
          </cell>
          <cell r="D87">
            <v>20</v>
          </cell>
          <cell r="E87">
            <v>2.3148148148148146E-4</v>
          </cell>
          <cell r="F87">
            <v>20</v>
          </cell>
          <cell r="G87">
            <v>0.5</v>
          </cell>
          <cell r="H87">
            <v>2</v>
          </cell>
          <cell r="I87">
            <v>1</v>
          </cell>
        </row>
        <row r="88">
          <cell r="A88" t="str">
            <v>Sub-17</v>
          </cell>
          <cell r="C88">
            <v>2.3148148148148146E-4</v>
          </cell>
          <cell r="D88">
            <v>20</v>
          </cell>
          <cell r="E88">
            <v>2.3148148148148146E-4</v>
          </cell>
          <cell r="F88">
            <v>20</v>
          </cell>
          <cell r="G88">
            <v>0.5</v>
          </cell>
          <cell r="H88">
            <v>2</v>
          </cell>
          <cell r="I88">
            <v>1</v>
          </cell>
        </row>
        <row r="89">
          <cell r="A89" t="str">
            <v>Sub-19</v>
          </cell>
          <cell r="C89">
            <v>2.3148148148148146E-4</v>
          </cell>
          <cell r="D89">
            <v>20</v>
          </cell>
          <cell r="E89">
            <v>2.3148148148148146E-4</v>
          </cell>
          <cell r="F89">
            <v>20</v>
          </cell>
          <cell r="G89">
            <v>0.5</v>
          </cell>
          <cell r="H89">
            <v>2</v>
          </cell>
          <cell r="I89">
            <v>1</v>
          </cell>
        </row>
        <row r="90">
          <cell r="A90" t="str">
            <v>Jun</v>
          </cell>
          <cell r="C90">
            <v>2.3148148148148146E-4</v>
          </cell>
          <cell r="D90">
            <v>20</v>
          </cell>
          <cell r="E90">
            <v>2.3148148148148146E-4</v>
          </cell>
          <cell r="F90">
            <v>20</v>
          </cell>
          <cell r="G90">
            <v>0.5</v>
          </cell>
          <cell r="H90">
            <v>2</v>
          </cell>
          <cell r="I90">
            <v>1</v>
          </cell>
        </row>
        <row r="91">
          <cell r="A91" t="str">
            <v>Sen</v>
          </cell>
          <cell r="C91">
            <v>2.3148148148148146E-4</v>
          </cell>
          <cell r="D91">
            <v>20</v>
          </cell>
          <cell r="E91">
            <v>2.3148148148148146E-4</v>
          </cell>
          <cell r="F91">
            <v>20</v>
          </cell>
          <cell r="G91">
            <v>0.5</v>
          </cell>
          <cell r="H91">
            <v>2</v>
          </cell>
          <cell r="I91">
            <v>1</v>
          </cell>
        </row>
        <row r="92">
          <cell r="A92" t="str">
            <v>Master (30+)</v>
          </cell>
          <cell r="C92">
            <v>2.3148148148148146E-4</v>
          </cell>
          <cell r="D92">
            <v>20</v>
          </cell>
          <cell r="E92">
            <v>2.3148148148148146E-4</v>
          </cell>
          <cell r="F92">
            <v>20</v>
          </cell>
          <cell r="G92">
            <v>0.5</v>
          </cell>
          <cell r="H92">
            <v>2</v>
          </cell>
          <cell r="I92">
            <v>1</v>
          </cell>
        </row>
        <row r="93">
          <cell r="A93" t="str">
            <v>Master (40+)</v>
          </cell>
          <cell r="C93">
            <v>2.3148148148148146E-4</v>
          </cell>
          <cell r="D93">
            <v>20</v>
          </cell>
          <cell r="E93">
            <v>2.3148148148148146E-4</v>
          </cell>
          <cell r="F93">
            <v>20</v>
          </cell>
          <cell r="G93">
            <v>0.5</v>
          </cell>
          <cell r="H93">
            <v>2</v>
          </cell>
          <cell r="I93">
            <v>1</v>
          </cell>
        </row>
        <row r="94">
          <cell r="A94" t="str">
            <v>Master (50+)</v>
          </cell>
          <cell r="C94">
            <v>2.3148148148148146E-4</v>
          </cell>
          <cell r="D94">
            <v>20</v>
          </cell>
          <cell r="E94">
            <v>2.3148148148148146E-4</v>
          </cell>
          <cell r="F94">
            <v>20</v>
          </cell>
          <cell r="G94">
            <v>0.5</v>
          </cell>
          <cell r="H94">
            <v>2</v>
          </cell>
          <cell r="I94">
            <v>1</v>
          </cell>
        </row>
        <row r="95">
          <cell r="A95" t="str">
            <v>Master (60+)</v>
          </cell>
          <cell r="C95">
            <v>2.3148148148148146E-4</v>
          </cell>
          <cell r="D95">
            <v>20</v>
          </cell>
          <cell r="E95">
            <v>2.3148148148148146E-4</v>
          </cell>
          <cell r="F95">
            <v>20</v>
          </cell>
          <cell r="G95">
            <v>0.5</v>
          </cell>
          <cell r="H95">
            <v>2</v>
          </cell>
          <cell r="I95">
            <v>1</v>
          </cell>
        </row>
        <row r="96">
          <cell r="A96" t="str">
            <v>Master (70+)</v>
          </cell>
          <cell r="C96">
            <v>2.3148148148148146E-4</v>
          </cell>
          <cell r="D96">
            <v>20</v>
          </cell>
          <cell r="E96">
            <v>2.3148148148148146E-4</v>
          </cell>
          <cell r="F96">
            <v>20</v>
          </cell>
          <cell r="G96">
            <v>0.5</v>
          </cell>
          <cell r="H96">
            <v>2</v>
          </cell>
          <cell r="I96">
            <v>1</v>
          </cell>
        </row>
        <row r="114">
          <cell r="A114" t="str">
            <v>Sub-15</v>
          </cell>
          <cell r="B114" t="str">
            <v>3x600</v>
          </cell>
          <cell r="C114">
            <v>5.3240740740740748E-3</v>
          </cell>
          <cell r="D114">
            <v>460</v>
          </cell>
          <cell r="E114">
            <v>5.3240740740740748E-3</v>
          </cell>
          <cell r="F114">
            <v>460</v>
          </cell>
          <cell r="G114">
            <v>1</v>
          </cell>
          <cell r="H114">
            <v>1</v>
          </cell>
          <cell r="I114">
            <v>1</v>
          </cell>
        </row>
        <row r="115">
          <cell r="A115" t="str">
            <v>Sub-17</v>
          </cell>
          <cell r="B115" t="str">
            <v>4x600</v>
          </cell>
          <cell r="C115">
            <v>7.2916666666666659E-3</v>
          </cell>
          <cell r="D115">
            <v>630</v>
          </cell>
          <cell r="E115">
            <v>7.2916666666666659E-3</v>
          </cell>
          <cell r="F115">
            <v>630</v>
          </cell>
          <cell r="G115">
            <v>1</v>
          </cell>
          <cell r="H115">
            <v>1</v>
          </cell>
          <cell r="I115">
            <v>1</v>
          </cell>
        </row>
        <row r="116">
          <cell r="A116" t="str">
            <v>Sub-19</v>
          </cell>
          <cell r="B116" t="str">
            <v>5x600</v>
          </cell>
          <cell r="C116">
            <v>9.2592592592592605E-3</v>
          </cell>
          <cell r="D116">
            <v>800</v>
          </cell>
          <cell r="E116">
            <v>9.2592592592592605E-3</v>
          </cell>
          <cell r="F116">
            <v>800</v>
          </cell>
          <cell r="G116">
            <v>1</v>
          </cell>
          <cell r="H116">
            <v>1</v>
          </cell>
          <cell r="I116">
            <v>1</v>
          </cell>
        </row>
        <row r="117">
          <cell r="A117" t="str">
            <v>Jun</v>
          </cell>
          <cell r="B117" t="str">
            <v>5x600</v>
          </cell>
          <cell r="C117">
            <v>9.2592592592592605E-3</v>
          </cell>
          <cell r="D117">
            <v>800</v>
          </cell>
          <cell r="E117">
            <v>9.2592592592592605E-3</v>
          </cell>
          <cell r="F117">
            <v>800</v>
          </cell>
          <cell r="G117">
            <v>1</v>
          </cell>
          <cell r="H117">
            <v>1</v>
          </cell>
          <cell r="I117">
            <v>1</v>
          </cell>
        </row>
        <row r="118">
          <cell r="A118" t="str">
            <v>Sen</v>
          </cell>
          <cell r="B118" t="str">
            <v>5x600</v>
          </cell>
          <cell r="C118">
            <v>9.2592592592592605E-3</v>
          </cell>
          <cell r="D118">
            <v>800</v>
          </cell>
          <cell r="E118">
            <v>9.2592592592592605E-3</v>
          </cell>
          <cell r="F118">
            <v>800</v>
          </cell>
          <cell r="G118">
            <v>1</v>
          </cell>
          <cell r="H118">
            <v>1</v>
          </cell>
          <cell r="I118">
            <v>1</v>
          </cell>
        </row>
        <row r="119">
          <cell r="A119" t="str">
            <v>Master (30+)</v>
          </cell>
          <cell r="B119" t="str">
            <v>3x600</v>
          </cell>
          <cell r="C119">
            <v>7.9861111111111122E-3</v>
          </cell>
          <cell r="D119">
            <v>690</v>
          </cell>
          <cell r="E119">
            <v>7.9861111111111122E-3</v>
          </cell>
          <cell r="F119">
            <v>690</v>
          </cell>
          <cell r="G119">
            <v>1</v>
          </cell>
          <cell r="H119">
            <v>1</v>
          </cell>
          <cell r="I119">
            <v>1</v>
          </cell>
        </row>
        <row r="120">
          <cell r="A120" t="str">
            <v>Master (40+)</v>
          </cell>
          <cell r="B120" t="str">
            <v>3x600</v>
          </cell>
          <cell r="C120">
            <v>7.9861111111111122E-3</v>
          </cell>
          <cell r="D120">
            <v>690</v>
          </cell>
          <cell r="E120">
            <v>7.9861111111111122E-3</v>
          </cell>
          <cell r="F120">
            <v>690</v>
          </cell>
          <cell r="G120">
            <v>1</v>
          </cell>
          <cell r="H120">
            <v>1</v>
          </cell>
          <cell r="I120">
            <v>1</v>
          </cell>
        </row>
        <row r="121">
          <cell r="A121" t="str">
            <v>Master (50+)</v>
          </cell>
          <cell r="B121" t="str">
            <v>3x600</v>
          </cell>
          <cell r="C121">
            <v>7.9861111111111122E-3</v>
          </cell>
          <cell r="D121">
            <v>690</v>
          </cell>
          <cell r="E121">
            <v>7.9861111111111122E-3</v>
          </cell>
          <cell r="F121">
            <v>690</v>
          </cell>
          <cell r="G121">
            <v>1</v>
          </cell>
          <cell r="H121">
            <v>1</v>
          </cell>
          <cell r="I121">
            <v>1</v>
          </cell>
        </row>
        <row r="122">
          <cell r="A122" t="str">
            <v>Master (60+)</v>
          </cell>
          <cell r="B122" t="str">
            <v>2x600</v>
          </cell>
          <cell r="C122">
            <v>4.8611111111111112E-3</v>
          </cell>
          <cell r="D122">
            <v>420</v>
          </cell>
          <cell r="E122">
            <v>4.8611111111111112E-3</v>
          </cell>
          <cell r="F122">
            <v>420</v>
          </cell>
          <cell r="G122">
            <v>1</v>
          </cell>
          <cell r="H122">
            <v>1</v>
          </cell>
          <cell r="I122">
            <v>1</v>
          </cell>
        </row>
        <row r="123">
          <cell r="A123" t="str">
            <v>Master (70+)</v>
          </cell>
          <cell r="B123" t="str">
            <v>2x600</v>
          </cell>
          <cell r="C123">
            <v>4.8611111111111112E-3</v>
          </cell>
          <cell r="D123">
            <v>420</v>
          </cell>
          <cell r="E123">
            <v>4.8611111111111112E-3</v>
          </cell>
          <cell r="F123">
            <v>420</v>
          </cell>
          <cell r="G123">
            <v>1</v>
          </cell>
          <cell r="H123">
            <v>1</v>
          </cell>
          <cell r="I123">
            <v>1</v>
          </cell>
        </row>
      </sheetData>
      <sheetData sheetId="16" refreshError="1"/>
      <sheetData sheetId="17">
        <row r="2">
          <cell r="L2" t="str">
            <v>Master (70+)</v>
          </cell>
        </row>
        <row r="3">
          <cell r="A3" t="str">
            <v>Falha de Viragem</v>
          </cell>
          <cell r="G3" t="str">
            <v xml:space="preserve">Violação das normas de vestuário </v>
          </cell>
          <cell r="L3" t="str">
            <v>Master (60+)</v>
          </cell>
        </row>
        <row r="4">
          <cell r="A4" t="str">
            <v>Abandonar a pista antes do comando</v>
          </cell>
          <cell r="G4" t="str">
            <v>Alteração da dimensao do dorsal</v>
          </cell>
          <cell r="L4" t="str">
            <v>Master (50+)</v>
          </cell>
        </row>
        <row r="5">
          <cell r="A5" t="str">
            <v>Sair pela frente</v>
          </cell>
          <cell r="G5" t="str">
            <v>Falsa Partida</v>
          </cell>
          <cell r="L5" t="str">
            <v>Master (40+)</v>
          </cell>
        </row>
        <row r="6">
          <cell r="A6" t="str">
            <v>Colocar os pés no chão</v>
          </cell>
          <cell r="G6" t="str">
            <v>2ª Falha no mesmo obstáculo</v>
          </cell>
          <cell r="L6" t="str">
            <v>Master (30+)</v>
          </cell>
        </row>
        <row r="7">
          <cell r="A7" t="str">
            <v>Após a última série, entrar na água sem autorização</v>
          </cell>
          <cell r="L7" t="str">
            <v>Sen</v>
          </cell>
        </row>
        <row r="8">
          <cell r="A8" t="str">
            <v>Falsa Partida - depois do "Aos seus Lugares</v>
          </cell>
          <cell r="L8" t="str">
            <v>Jun</v>
          </cell>
        </row>
        <row r="9">
          <cell r="L9" t="str">
            <v>Sub-19</v>
          </cell>
        </row>
        <row r="10">
          <cell r="L10" t="str">
            <v>Sub-17</v>
          </cell>
        </row>
        <row r="11">
          <cell r="L11" t="str">
            <v>Sub-15</v>
          </cell>
        </row>
        <row r="12">
          <cell r="L12" t="str">
            <v>Sub-13</v>
          </cell>
        </row>
        <row r="13">
          <cell r="L13" t="str">
            <v>Sub-11</v>
          </cell>
        </row>
        <row r="14">
          <cell r="L14" t="str">
            <v>Sub-9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Folha1"/>
      <sheetName val=" Esgrima Equipas"/>
      <sheetName val="EntryList Esgrima"/>
      <sheetName val="EntryList"/>
      <sheetName val="estatistica"/>
      <sheetName val="Resultados"/>
      <sheetName val="BonusRound"/>
      <sheetName val="Esgrima"/>
      <sheetName val="ResEsg"/>
      <sheetName val="SeriesNat"/>
      <sheetName val="ResNat"/>
      <sheetName val="SerieObs"/>
      <sheetName val="SerieObs_Folha Arb"/>
      <sheetName val="ResObs"/>
      <sheetName val="SeriesCombinado"/>
      <sheetName val="CNCABS"/>
      <sheetName val="TMF"/>
      <sheetName val="ABSOL"/>
      <sheetName val="ResCombinado"/>
      <sheetName val="Notas"/>
      <sheetName val="Regs"/>
      <sheetName val="RegsNat"/>
      <sheetName val="Penalizações"/>
      <sheetName val="RegComb"/>
      <sheetName val="RegsHip"/>
      <sheetName val="ESG2xx2"/>
      <sheetName val="Esg3x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4">
          <cell r="A74" t="str">
            <v>Sub-15</v>
          </cell>
          <cell r="B74">
            <v>100</v>
          </cell>
          <cell r="C74">
            <v>9.2592592592592585E-4</v>
          </cell>
          <cell r="D74">
            <v>80</v>
          </cell>
          <cell r="E74">
            <v>9.2592592592592585E-4</v>
          </cell>
          <cell r="F74">
            <v>80</v>
          </cell>
          <cell r="G74">
            <v>0.5</v>
          </cell>
          <cell r="H74">
            <v>2</v>
          </cell>
          <cell r="I74">
            <v>1</v>
          </cell>
        </row>
        <row r="75">
          <cell r="A75" t="str">
            <v>Sub-17</v>
          </cell>
          <cell r="B75">
            <v>200</v>
          </cell>
          <cell r="C75">
            <v>1.736111111111111E-3</v>
          </cell>
          <cell r="D75">
            <v>150</v>
          </cell>
          <cell r="E75">
            <v>1.736111111111111E-3</v>
          </cell>
          <cell r="F75">
            <v>150</v>
          </cell>
          <cell r="G75">
            <v>0.5</v>
          </cell>
          <cell r="H75">
            <v>2</v>
          </cell>
          <cell r="I75">
            <v>1</v>
          </cell>
        </row>
        <row r="76">
          <cell r="A76" t="str">
            <v>Sub-19</v>
          </cell>
          <cell r="B76">
            <v>200</v>
          </cell>
          <cell r="C76">
            <v>1.736111111111111E-3</v>
          </cell>
          <cell r="D76">
            <v>150</v>
          </cell>
          <cell r="E76">
            <v>1.736111111111111E-3</v>
          </cell>
          <cell r="F76">
            <v>150</v>
          </cell>
          <cell r="G76">
            <v>0.5</v>
          </cell>
          <cell r="H76">
            <v>2</v>
          </cell>
          <cell r="I76">
            <v>1</v>
          </cell>
        </row>
        <row r="77">
          <cell r="A77" t="str">
            <v>Jun</v>
          </cell>
          <cell r="B77">
            <v>200</v>
          </cell>
          <cell r="C77">
            <v>1.736111111111111E-3</v>
          </cell>
          <cell r="D77">
            <v>150</v>
          </cell>
          <cell r="E77">
            <v>1.736111111111111E-3</v>
          </cell>
          <cell r="F77">
            <v>150</v>
          </cell>
          <cell r="G77">
            <v>0.5</v>
          </cell>
          <cell r="H77">
            <v>2</v>
          </cell>
          <cell r="I77">
            <v>1</v>
          </cell>
        </row>
        <row r="78">
          <cell r="A78" t="str">
            <v>Sen</v>
          </cell>
          <cell r="B78">
            <v>200</v>
          </cell>
          <cell r="C78">
            <v>1.736111111111111E-3</v>
          </cell>
          <cell r="D78">
            <v>150</v>
          </cell>
          <cell r="E78">
            <v>1.736111111111111E-3</v>
          </cell>
          <cell r="F78">
            <v>150</v>
          </cell>
          <cell r="G78">
            <v>0.5</v>
          </cell>
          <cell r="H78">
            <v>2</v>
          </cell>
          <cell r="I78">
            <v>1</v>
          </cell>
        </row>
        <row r="79">
          <cell r="A79" t="str">
            <v>Master (30+)</v>
          </cell>
          <cell r="B79">
            <v>100</v>
          </cell>
          <cell r="C79">
            <v>9.0277777777777774E-4</v>
          </cell>
          <cell r="D79">
            <v>78</v>
          </cell>
          <cell r="E79">
            <v>1.0416666666666667E-3</v>
          </cell>
          <cell r="F79">
            <v>90</v>
          </cell>
          <cell r="G79">
            <v>0.5</v>
          </cell>
          <cell r="H79">
            <v>2</v>
          </cell>
          <cell r="I79">
            <v>1</v>
          </cell>
        </row>
        <row r="80">
          <cell r="A80" t="str">
            <v>Master (40+)</v>
          </cell>
          <cell r="B80">
            <v>100</v>
          </cell>
          <cell r="C80">
            <v>9.0277777777777774E-4</v>
          </cell>
          <cell r="D80">
            <v>78</v>
          </cell>
          <cell r="E80">
            <v>1.0416666666666667E-3</v>
          </cell>
          <cell r="F80">
            <v>90</v>
          </cell>
          <cell r="G80">
            <v>0.5</v>
          </cell>
          <cell r="H80">
            <v>2</v>
          </cell>
          <cell r="I80">
            <v>1</v>
          </cell>
        </row>
        <row r="81">
          <cell r="A81" t="str">
            <v>Master (50+)</v>
          </cell>
          <cell r="B81">
            <v>100</v>
          </cell>
          <cell r="C81">
            <v>9.0277777777777774E-4</v>
          </cell>
          <cell r="D81">
            <v>78</v>
          </cell>
          <cell r="E81">
            <v>1.0416666666666667E-3</v>
          </cell>
          <cell r="F81">
            <v>90</v>
          </cell>
          <cell r="G81">
            <v>0.5</v>
          </cell>
          <cell r="H81">
            <v>2</v>
          </cell>
          <cell r="I81">
            <v>1</v>
          </cell>
        </row>
        <row r="82">
          <cell r="A82" t="str">
            <v>Master (60+)</v>
          </cell>
          <cell r="B82">
            <v>50</v>
          </cell>
          <cell r="C82">
            <v>4.3981481481481481E-4</v>
          </cell>
          <cell r="D82">
            <v>38</v>
          </cell>
          <cell r="E82">
            <v>4.9768518518518521E-4</v>
          </cell>
          <cell r="F82">
            <v>43</v>
          </cell>
          <cell r="G82">
            <v>0.5</v>
          </cell>
          <cell r="H82">
            <v>2</v>
          </cell>
          <cell r="I82">
            <v>1</v>
          </cell>
        </row>
        <row r="83">
          <cell r="A83" t="str">
            <v>Master (70+)</v>
          </cell>
          <cell r="B83">
            <v>50</v>
          </cell>
          <cell r="C83">
            <v>4.3981481481481481E-4</v>
          </cell>
          <cell r="D83">
            <v>38</v>
          </cell>
          <cell r="E83">
            <v>4.9768518518518521E-4</v>
          </cell>
          <cell r="F83">
            <v>43</v>
          </cell>
          <cell r="G83">
            <v>0.5</v>
          </cell>
          <cell r="H83">
            <v>2</v>
          </cell>
          <cell r="I83">
            <v>1</v>
          </cell>
        </row>
        <row r="87">
          <cell r="A87" t="str">
            <v>Sub-15</v>
          </cell>
          <cell r="C87">
            <v>2.3148148148148146E-4</v>
          </cell>
          <cell r="D87">
            <v>20</v>
          </cell>
          <cell r="E87">
            <v>2.3148148148148146E-4</v>
          </cell>
          <cell r="F87">
            <v>20</v>
          </cell>
          <cell r="G87">
            <v>0.5</v>
          </cell>
          <cell r="H87">
            <v>2</v>
          </cell>
          <cell r="I87">
            <v>1</v>
          </cell>
        </row>
        <row r="88">
          <cell r="A88" t="str">
            <v>Sub-17</v>
          </cell>
          <cell r="C88">
            <v>2.3148148148148146E-4</v>
          </cell>
          <cell r="D88">
            <v>20</v>
          </cell>
          <cell r="E88">
            <v>2.3148148148148146E-4</v>
          </cell>
          <cell r="F88">
            <v>20</v>
          </cell>
          <cell r="G88">
            <v>0.5</v>
          </cell>
          <cell r="H88">
            <v>2</v>
          </cell>
          <cell r="I88">
            <v>1</v>
          </cell>
        </row>
        <row r="89">
          <cell r="A89" t="str">
            <v>Sub-19</v>
          </cell>
          <cell r="C89">
            <v>2.3148148148148146E-4</v>
          </cell>
          <cell r="D89">
            <v>20</v>
          </cell>
          <cell r="E89">
            <v>2.3148148148148146E-4</v>
          </cell>
          <cell r="F89">
            <v>20</v>
          </cell>
          <cell r="G89">
            <v>0.5</v>
          </cell>
          <cell r="H89">
            <v>2</v>
          </cell>
          <cell r="I89">
            <v>1</v>
          </cell>
        </row>
        <row r="90">
          <cell r="A90" t="str">
            <v>Jun</v>
          </cell>
          <cell r="C90">
            <v>2.3148148148148146E-4</v>
          </cell>
          <cell r="D90">
            <v>20</v>
          </cell>
          <cell r="E90">
            <v>2.3148148148148146E-4</v>
          </cell>
          <cell r="F90">
            <v>20</v>
          </cell>
          <cell r="G90">
            <v>0.5</v>
          </cell>
          <cell r="H90">
            <v>2</v>
          </cell>
          <cell r="I90">
            <v>1</v>
          </cell>
        </row>
        <row r="91">
          <cell r="A91" t="str">
            <v>Sen</v>
          </cell>
          <cell r="C91">
            <v>2.3148148148148146E-4</v>
          </cell>
          <cell r="D91">
            <v>20</v>
          </cell>
          <cell r="E91">
            <v>2.3148148148148146E-4</v>
          </cell>
          <cell r="F91">
            <v>20</v>
          </cell>
          <cell r="G91">
            <v>0.5</v>
          </cell>
          <cell r="H91">
            <v>2</v>
          </cell>
          <cell r="I91">
            <v>1</v>
          </cell>
        </row>
        <row r="92">
          <cell r="A92" t="str">
            <v>Master (30+)</v>
          </cell>
          <cell r="C92">
            <v>2.3148148148148146E-4</v>
          </cell>
          <cell r="D92">
            <v>20</v>
          </cell>
          <cell r="E92">
            <v>2.3148148148148146E-4</v>
          </cell>
          <cell r="F92">
            <v>20</v>
          </cell>
          <cell r="G92">
            <v>0.5</v>
          </cell>
          <cell r="H92">
            <v>2</v>
          </cell>
          <cell r="I92">
            <v>1</v>
          </cell>
        </row>
        <row r="93">
          <cell r="A93" t="str">
            <v>Master (40+)</v>
          </cell>
          <cell r="C93">
            <v>2.3148148148148146E-4</v>
          </cell>
          <cell r="D93">
            <v>20</v>
          </cell>
          <cell r="E93">
            <v>2.3148148148148146E-4</v>
          </cell>
          <cell r="F93">
            <v>20</v>
          </cell>
          <cell r="G93">
            <v>0.5</v>
          </cell>
          <cell r="H93">
            <v>2</v>
          </cell>
          <cell r="I93">
            <v>1</v>
          </cell>
        </row>
        <row r="94">
          <cell r="A94" t="str">
            <v>Master (50+)</v>
          </cell>
          <cell r="C94">
            <v>2.3148148148148146E-4</v>
          </cell>
          <cell r="D94">
            <v>20</v>
          </cell>
          <cell r="E94">
            <v>2.3148148148148146E-4</v>
          </cell>
          <cell r="F94">
            <v>20</v>
          </cell>
          <cell r="G94">
            <v>0.5</v>
          </cell>
          <cell r="H94">
            <v>2</v>
          </cell>
          <cell r="I94">
            <v>1</v>
          </cell>
        </row>
        <row r="95">
          <cell r="A95" t="str">
            <v>Master (60+)</v>
          </cell>
          <cell r="C95">
            <v>2.3148148148148146E-4</v>
          </cell>
          <cell r="D95">
            <v>20</v>
          </cell>
          <cell r="E95">
            <v>2.3148148148148146E-4</v>
          </cell>
          <cell r="F95">
            <v>20</v>
          </cell>
          <cell r="G95">
            <v>0.5</v>
          </cell>
          <cell r="H95">
            <v>2</v>
          </cell>
          <cell r="I95">
            <v>1</v>
          </cell>
        </row>
        <row r="96">
          <cell r="A96" t="str">
            <v>Master (70+)</v>
          </cell>
          <cell r="C96">
            <v>2.3148148148148146E-4</v>
          </cell>
          <cell r="D96">
            <v>20</v>
          </cell>
          <cell r="E96">
            <v>2.3148148148148146E-4</v>
          </cell>
          <cell r="F96">
            <v>20</v>
          </cell>
          <cell r="G96">
            <v>0.5</v>
          </cell>
          <cell r="H96">
            <v>2</v>
          </cell>
          <cell r="I96">
            <v>1</v>
          </cell>
        </row>
        <row r="114">
          <cell r="A114" t="str">
            <v>Sub-15</v>
          </cell>
          <cell r="B114" t="str">
            <v>3x600</v>
          </cell>
          <cell r="C114">
            <v>5.3240740740740748E-3</v>
          </cell>
          <cell r="D114">
            <v>460</v>
          </cell>
          <cell r="E114">
            <v>5.3240740740740748E-3</v>
          </cell>
          <cell r="F114">
            <v>460</v>
          </cell>
          <cell r="G114">
            <v>1</v>
          </cell>
          <cell r="H114">
            <v>1</v>
          </cell>
          <cell r="I114">
            <v>1</v>
          </cell>
        </row>
        <row r="115">
          <cell r="A115" t="str">
            <v>Sub-17</v>
          </cell>
          <cell r="B115" t="str">
            <v>4x600</v>
          </cell>
          <cell r="C115">
            <v>7.2916666666666659E-3</v>
          </cell>
          <cell r="D115">
            <v>630</v>
          </cell>
          <cell r="E115">
            <v>7.2916666666666659E-3</v>
          </cell>
          <cell r="F115">
            <v>630</v>
          </cell>
          <cell r="G115">
            <v>1</v>
          </cell>
          <cell r="H115">
            <v>1</v>
          </cell>
          <cell r="I115">
            <v>1</v>
          </cell>
        </row>
        <row r="116">
          <cell r="A116" t="str">
            <v>Sub-19</v>
          </cell>
          <cell r="B116" t="str">
            <v>5x600</v>
          </cell>
          <cell r="C116">
            <v>9.2592592592592605E-3</v>
          </cell>
          <cell r="D116">
            <v>800</v>
          </cell>
          <cell r="E116">
            <v>9.2592592592592605E-3</v>
          </cell>
          <cell r="F116">
            <v>800</v>
          </cell>
          <cell r="G116">
            <v>1</v>
          </cell>
          <cell r="H116">
            <v>1</v>
          </cell>
          <cell r="I116">
            <v>1</v>
          </cell>
        </row>
        <row r="117">
          <cell r="A117" t="str">
            <v>Jun</v>
          </cell>
          <cell r="B117" t="str">
            <v>5x600</v>
          </cell>
          <cell r="C117">
            <v>9.2592592592592605E-3</v>
          </cell>
          <cell r="D117">
            <v>800</v>
          </cell>
          <cell r="E117">
            <v>9.2592592592592605E-3</v>
          </cell>
          <cell r="F117">
            <v>800</v>
          </cell>
          <cell r="G117">
            <v>1</v>
          </cell>
          <cell r="H117">
            <v>1</v>
          </cell>
          <cell r="I117">
            <v>1</v>
          </cell>
        </row>
        <row r="118">
          <cell r="A118" t="str">
            <v>Sen</v>
          </cell>
          <cell r="B118" t="str">
            <v>5x600</v>
          </cell>
          <cell r="C118">
            <v>9.2592592592592605E-3</v>
          </cell>
          <cell r="D118">
            <v>800</v>
          </cell>
          <cell r="E118">
            <v>9.2592592592592605E-3</v>
          </cell>
          <cell r="F118">
            <v>800</v>
          </cell>
          <cell r="G118">
            <v>1</v>
          </cell>
          <cell r="H118">
            <v>1</v>
          </cell>
          <cell r="I118">
            <v>1</v>
          </cell>
        </row>
        <row r="119">
          <cell r="A119" t="str">
            <v>Master (30+)</v>
          </cell>
          <cell r="B119" t="str">
            <v>3x600</v>
          </cell>
          <cell r="C119">
            <v>7.9861111111111122E-3</v>
          </cell>
          <cell r="D119">
            <v>690</v>
          </cell>
          <cell r="E119">
            <v>7.9861111111111122E-3</v>
          </cell>
          <cell r="F119">
            <v>690</v>
          </cell>
          <cell r="G119">
            <v>1</v>
          </cell>
          <cell r="H119">
            <v>1</v>
          </cell>
          <cell r="I119">
            <v>1</v>
          </cell>
        </row>
        <row r="120">
          <cell r="A120" t="str">
            <v>Master (40+)</v>
          </cell>
          <cell r="B120" t="str">
            <v>3x600</v>
          </cell>
          <cell r="C120">
            <v>7.9861111111111122E-3</v>
          </cell>
          <cell r="D120">
            <v>690</v>
          </cell>
          <cell r="E120">
            <v>7.9861111111111122E-3</v>
          </cell>
          <cell r="F120">
            <v>690</v>
          </cell>
          <cell r="G120">
            <v>1</v>
          </cell>
          <cell r="H120">
            <v>1</v>
          </cell>
          <cell r="I120">
            <v>1</v>
          </cell>
        </row>
        <row r="121">
          <cell r="A121" t="str">
            <v>Master (50+)</v>
          </cell>
          <cell r="B121" t="str">
            <v>3x600</v>
          </cell>
          <cell r="C121">
            <v>7.9861111111111122E-3</v>
          </cell>
          <cell r="D121">
            <v>690</v>
          </cell>
          <cell r="E121">
            <v>7.9861111111111122E-3</v>
          </cell>
          <cell r="F121">
            <v>690</v>
          </cell>
          <cell r="G121">
            <v>1</v>
          </cell>
          <cell r="H121">
            <v>1</v>
          </cell>
          <cell r="I121">
            <v>1</v>
          </cell>
        </row>
        <row r="122">
          <cell r="A122" t="str">
            <v>Master (60+)</v>
          </cell>
          <cell r="B122" t="str">
            <v>2x600</v>
          </cell>
          <cell r="C122">
            <v>4.8611111111111112E-3</v>
          </cell>
          <cell r="D122">
            <v>420</v>
          </cell>
          <cell r="E122">
            <v>4.8611111111111112E-3</v>
          </cell>
          <cell r="F122">
            <v>420</v>
          </cell>
          <cell r="G122">
            <v>1</v>
          </cell>
          <cell r="H122">
            <v>1</v>
          </cell>
          <cell r="I122">
            <v>1</v>
          </cell>
        </row>
        <row r="123">
          <cell r="A123" t="str">
            <v>Master (70+)</v>
          </cell>
          <cell r="B123" t="str">
            <v>2x600</v>
          </cell>
          <cell r="C123">
            <v>4.8611111111111112E-3</v>
          </cell>
          <cell r="D123">
            <v>420</v>
          </cell>
          <cell r="E123">
            <v>4.8611111111111112E-3</v>
          </cell>
          <cell r="F123">
            <v>420</v>
          </cell>
          <cell r="G123">
            <v>1</v>
          </cell>
          <cell r="H123">
            <v>1</v>
          </cell>
          <cell r="I123">
            <v>1</v>
          </cell>
        </row>
      </sheetData>
      <sheetData sheetId="22" refreshError="1"/>
      <sheetData sheetId="23">
        <row r="2">
          <cell r="L2" t="str">
            <v>Master (70+)</v>
          </cell>
        </row>
        <row r="3">
          <cell r="A3" t="str">
            <v>Falha de Viragem</v>
          </cell>
          <cell r="G3" t="str">
            <v xml:space="preserve">Violação das normas de vestuário </v>
          </cell>
          <cell r="L3" t="str">
            <v>Master (60+)</v>
          </cell>
        </row>
        <row r="4">
          <cell r="A4" t="str">
            <v>Abandonar a pista antes do comando</v>
          </cell>
          <cell r="G4" t="str">
            <v>Alteração da dimensao do dorsal</v>
          </cell>
          <cell r="L4" t="str">
            <v>Master (50+)</v>
          </cell>
        </row>
        <row r="5">
          <cell r="A5" t="str">
            <v>Sair pela frente</v>
          </cell>
          <cell r="G5" t="str">
            <v>Falsa Partida</v>
          </cell>
          <cell r="L5" t="str">
            <v>Master (40+)</v>
          </cell>
        </row>
        <row r="6">
          <cell r="A6" t="str">
            <v>Colocar os pés no chão</v>
          </cell>
          <cell r="G6" t="str">
            <v>2ª Falha no mesmo obstáculo</v>
          </cell>
          <cell r="L6" t="str">
            <v>Master (30+)</v>
          </cell>
        </row>
        <row r="7">
          <cell r="A7" t="str">
            <v>Após a última série, entrar na água sem autorização</v>
          </cell>
          <cell r="L7" t="str">
            <v>Sen</v>
          </cell>
        </row>
        <row r="8">
          <cell r="A8" t="str">
            <v>Falsa Partida - depois do "Aos seus Lugares</v>
          </cell>
          <cell r="L8" t="str">
            <v>Jun</v>
          </cell>
        </row>
        <row r="9">
          <cell r="L9" t="str">
            <v>Sub-19</v>
          </cell>
        </row>
        <row r="10">
          <cell r="L10" t="str">
            <v>Sub-17</v>
          </cell>
        </row>
        <row r="11">
          <cell r="L11" t="str">
            <v>Sub-15</v>
          </cell>
        </row>
        <row r="12">
          <cell r="L12" t="str">
            <v>Sub-13</v>
          </cell>
        </row>
        <row r="13">
          <cell r="L13" t="str">
            <v>Sub-11</v>
          </cell>
        </row>
        <row r="14">
          <cell r="L14" t="str">
            <v>Sub-9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E:\03%20-%20pentatlo\resultados\2023\pentatlo\20231209%20-%20tmf%20caldas%20da%20rainha\20231209%20-%20marques%20do%20funchal.xls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C00000"/>
  </sheetPr>
  <dimension ref="A1:E159"/>
  <sheetViews>
    <sheetView view="pageBreakPreview" topLeftCell="A13" zoomScale="130" zoomScaleNormal="85" zoomScaleSheetLayoutView="130" workbookViewId="0">
      <selection activeCell="C23" sqref="C23"/>
    </sheetView>
  </sheetViews>
  <sheetFormatPr defaultColWidth="9.140625" defaultRowHeight="0" customHeight="1" zeroHeight="1" x14ac:dyDescent="0.25"/>
  <cols>
    <col min="1" max="1" width="24.42578125" style="4" customWidth="1"/>
    <col min="2" max="2" width="11.42578125" style="11" customWidth="1"/>
    <col min="3" max="3" width="9.7109375" style="4" customWidth="1"/>
    <col min="4" max="4" width="4.5703125" style="4" bestFit="1" customWidth="1"/>
    <col min="5" max="5" width="57.28515625" style="4" customWidth="1"/>
    <col min="6" max="16384" width="9.140625" style="4"/>
  </cols>
  <sheetData>
    <row r="1" spans="1:5" ht="37.5" customHeight="1" x14ac:dyDescent="0.25">
      <c r="A1" s="29" t="s">
        <v>13</v>
      </c>
      <c r="B1" s="29"/>
      <c r="C1" s="29"/>
      <c r="D1" s="29"/>
      <c r="E1" s="29"/>
    </row>
    <row r="2" spans="1:5" ht="18.75" customHeight="1" thickBot="1" x14ac:dyDescent="0.3">
      <c r="A2" s="5"/>
      <c r="B2" s="6"/>
      <c r="C2" s="7"/>
      <c r="D2" s="7"/>
      <c r="E2" s="7"/>
    </row>
    <row r="3" spans="1:5" ht="63.75" customHeight="1" thickBot="1" x14ac:dyDescent="0.3">
      <c r="A3" s="8" t="s">
        <v>14</v>
      </c>
      <c r="B3" s="30" t="s">
        <v>17</v>
      </c>
      <c r="C3" s="31"/>
      <c r="D3" s="31"/>
      <c r="E3" s="32"/>
    </row>
    <row r="4" spans="1:5" ht="18.75" customHeight="1" x14ac:dyDescent="0.25">
      <c r="A4" s="7"/>
      <c r="B4" s="6"/>
      <c r="C4" s="7"/>
      <c r="D4" s="7"/>
      <c r="E4" s="7"/>
    </row>
    <row r="5" spans="1:5" ht="26.25" customHeight="1" x14ac:dyDescent="0.25">
      <c r="A5" s="9" t="s">
        <v>15</v>
      </c>
      <c r="B5" s="6"/>
      <c r="C5" s="7"/>
      <c r="D5" s="7"/>
      <c r="E5" s="7"/>
    </row>
    <row r="6" spans="1:5" ht="18.75" customHeight="1" thickBot="1" x14ac:dyDescent="0.3">
      <c r="A6" s="7"/>
      <c r="B6" s="6"/>
      <c r="C6" s="7"/>
      <c r="D6" s="7"/>
      <c r="E6" s="7"/>
    </row>
    <row r="7" spans="1:5" ht="24" customHeight="1" x14ac:dyDescent="0.25">
      <c r="A7" s="10" t="s">
        <v>16</v>
      </c>
      <c r="B7" s="33" t="s">
        <v>18</v>
      </c>
      <c r="C7" s="34"/>
      <c r="D7" s="34"/>
      <c r="E7" s="35"/>
    </row>
    <row r="8" spans="1:5" ht="24" customHeight="1" x14ac:dyDescent="0.25">
      <c r="A8" s="7"/>
      <c r="B8" s="36" t="s">
        <v>19</v>
      </c>
      <c r="C8" s="37"/>
      <c r="D8" s="37"/>
      <c r="E8" s="38"/>
    </row>
    <row r="9" spans="1:5" ht="24" customHeight="1" x14ac:dyDescent="0.25">
      <c r="A9" s="7"/>
      <c r="B9" s="36"/>
      <c r="C9" s="37"/>
      <c r="D9" s="37"/>
      <c r="E9" s="38"/>
    </row>
    <row r="10" spans="1:5" ht="24" customHeight="1" thickBot="1" x14ac:dyDescent="0.3">
      <c r="A10" s="7"/>
      <c r="B10" s="26"/>
      <c r="C10" s="27"/>
      <c r="D10" s="27"/>
      <c r="E10" s="28"/>
    </row>
    <row r="11" spans="1:5" ht="18.75" customHeight="1" x14ac:dyDescent="0.25">
      <c r="A11" s="7"/>
      <c r="B11" s="6"/>
      <c r="C11" s="7"/>
      <c r="D11" s="7"/>
      <c r="E11" s="7"/>
    </row>
    <row r="12" spans="1:5" ht="18.75" customHeight="1" x14ac:dyDescent="0.25">
      <c r="A12" s="7" t="s">
        <v>11</v>
      </c>
      <c r="B12" s="6"/>
      <c r="C12" s="7"/>
      <c r="D12" s="7"/>
      <c r="E12" s="7"/>
    </row>
    <row r="13" spans="1:5" ht="18.75" customHeight="1" x14ac:dyDescent="0.25">
      <c r="A13" s="4" t="s">
        <v>12</v>
      </c>
      <c r="C13" s="7"/>
      <c r="D13" s="12"/>
      <c r="E13" s="12"/>
    </row>
    <row r="14" spans="1:5" ht="18.75" customHeight="1" x14ac:dyDescent="0.25">
      <c r="C14" s="7"/>
      <c r="D14" s="12"/>
      <c r="E14" s="12"/>
    </row>
    <row r="15" spans="1:5" ht="18.75" customHeight="1" x14ac:dyDescent="0.25">
      <c r="A15" s="4" t="str">
        <f>B7</f>
        <v xml:space="preserve">GRANDE PRÉMIO 3JOVEM 2024 (Etapa#1)
</v>
      </c>
      <c r="C15" s="7"/>
      <c r="D15" s="12"/>
      <c r="E15" s="12"/>
    </row>
    <row r="16" spans="1:5" ht="18.75" customHeight="1" x14ac:dyDescent="0.25">
      <c r="A16" s="4" t="str">
        <f>B8</f>
        <v>PROVA OPEN PENTATLO MODERNO</v>
      </c>
      <c r="C16" s="7"/>
      <c r="D16" s="12"/>
      <c r="E16" s="12"/>
    </row>
    <row r="17" spans="1:5" ht="18.75" customHeight="1" x14ac:dyDescent="0.25">
      <c r="C17" s="7"/>
      <c r="D17" s="12"/>
      <c r="E17" s="12"/>
    </row>
    <row r="18" spans="1:5" ht="18.75" customHeight="1" x14ac:dyDescent="0.25">
      <c r="A18" s="12"/>
      <c r="B18" s="13"/>
      <c r="C18" s="12"/>
      <c r="D18" s="12"/>
      <c r="E18" s="12"/>
    </row>
    <row r="19" spans="1:5" ht="18.75" customHeight="1" x14ac:dyDescent="0.25"/>
    <row r="20" spans="1:5" ht="18.75" customHeight="1" x14ac:dyDescent="0.25"/>
    <row r="21" spans="1:5" ht="18.75" customHeight="1" x14ac:dyDescent="0.25"/>
    <row r="22" spans="1:5" ht="18.75" customHeight="1" x14ac:dyDescent="0.25"/>
    <row r="23" spans="1:5" ht="18.75" customHeight="1" x14ac:dyDescent="0.25"/>
    <row r="24" spans="1:5" ht="18.75" customHeight="1" x14ac:dyDescent="0.25"/>
    <row r="25" spans="1:5" ht="0" hidden="1" customHeight="1" x14ac:dyDescent="0.25"/>
    <row r="26" spans="1:5" ht="0" hidden="1" customHeight="1" x14ac:dyDescent="0.25"/>
    <row r="27" spans="1:5" ht="0" hidden="1" customHeight="1" x14ac:dyDescent="0.25"/>
    <row r="28" spans="1:5" ht="19.149999999999999" customHeight="1" x14ac:dyDescent="0.25"/>
    <row r="135" ht="0" hidden="1" customHeight="1" x14ac:dyDescent="0.25"/>
    <row r="136" ht="0" hidden="1" customHeight="1" x14ac:dyDescent="0.25"/>
    <row r="137" ht="0" hidden="1" customHeight="1" x14ac:dyDescent="0.25"/>
    <row r="138" ht="0" hidden="1" customHeight="1" x14ac:dyDescent="0.25"/>
    <row r="139" ht="0" hidden="1" customHeight="1" x14ac:dyDescent="0.25"/>
    <row r="140" ht="0" hidden="1" customHeight="1" x14ac:dyDescent="0.25"/>
    <row r="141" ht="0" hidden="1" customHeight="1" x14ac:dyDescent="0.25"/>
    <row r="142" ht="0" hidden="1" customHeight="1" x14ac:dyDescent="0.25"/>
    <row r="143" ht="0" hidden="1" customHeight="1" x14ac:dyDescent="0.25"/>
    <row r="144" ht="0" hidden="1" customHeight="1" x14ac:dyDescent="0.25"/>
    <row r="145" ht="0" hidden="1" customHeight="1" x14ac:dyDescent="0.25"/>
    <row r="146" ht="0" hidden="1" customHeight="1" x14ac:dyDescent="0.25"/>
    <row r="147" ht="0" hidden="1" customHeight="1" x14ac:dyDescent="0.25"/>
    <row r="148" ht="0" hidden="1" customHeight="1" x14ac:dyDescent="0.25"/>
    <row r="149" ht="0" hidden="1" customHeight="1" x14ac:dyDescent="0.25"/>
    <row r="150" ht="0" hidden="1" customHeight="1" x14ac:dyDescent="0.25"/>
    <row r="151" ht="0" hidden="1" customHeight="1" x14ac:dyDescent="0.25"/>
    <row r="152" ht="0" hidden="1" customHeight="1" x14ac:dyDescent="0.25"/>
    <row r="153" ht="0" hidden="1" customHeight="1" x14ac:dyDescent="0.25"/>
    <row r="154" ht="0" hidden="1" customHeight="1" x14ac:dyDescent="0.25"/>
    <row r="155" ht="0" hidden="1" customHeight="1" x14ac:dyDescent="0.25"/>
    <row r="156" ht="0" hidden="1" customHeight="1" x14ac:dyDescent="0.25"/>
    <row r="157" ht="0" hidden="1" customHeight="1" x14ac:dyDescent="0.25"/>
    <row r="158" ht="0" hidden="1" customHeight="1" x14ac:dyDescent="0.25"/>
    <row r="159" ht="0" hidden="1" customHeight="1" x14ac:dyDescent="0.25"/>
  </sheetData>
  <dataConsolidate>
    <dataRefs count="1">
      <dataRef ref="E33:E46" sheet="Dados" r:id="rId1"/>
    </dataRefs>
  </dataConsolidate>
  <mergeCells count="6">
    <mergeCell ref="B10:E10"/>
    <mergeCell ref="A1:E1"/>
    <mergeCell ref="B3:E3"/>
    <mergeCell ref="B7:E7"/>
    <mergeCell ref="B8:E8"/>
    <mergeCell ref="B9:E9"/>
  </mergeCells>
  <dataValidations count="1">
    <dataValidation type="list" allowBlank="1" showInputMessage="1" showErrorMessage="1" sqref="A5">
      <formula1>"Nacional, Internacional"</formula1>
    </dataValidation>
  </dataValidations>
  <pageMargins left="0.75" right="0.75" top="1" bottom="1" header="0.51180555555555562" footer="0.51180555555555562"/>
  <pageSetup paperSize="9" scale="70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zoomScale="85" zoomScaleNormal="85" zoomScaleSheetLayoutView="85" workbookViewId="0">
      <selection activeCell="N18" sqref="N18"/>
    </sheetView>
  </sheetViews>
  <sheetFormatPr defaultColWidth="8.85546875" defaultRowHeight="15.75" x14ac:dyDescent="0.25"/>
  <cols>
    <col min="1" max="1" width="23" style="1" customWidth="1"/>
    <col min="2" max="2" width="13.7109375" style="2" customWidth="1"/>
    <col min="3" max="4" width="9.7109375" style="2" customWidth="1"/>
    <col min="5" max="5" width="10.5703125" style="2" customWidth="1"/>
    <col min="6" max="6" width="11.28515625" style="2" customWidth="1"/>
    <col min="7" max="7" width="13.7109375" style="1" customWidth="1"/>
    <col min="8" max="8" width="8.85546875" style="2"/>
    <col min="9" max="9" width="35.140625" style="2" customWidth="1"/>
    <col min="10" max="10" width="10.85546875" style="1" customWidth="1"/>
    <col min="11" max="11" width="0" style="1" hidden="1" customWidth="1"/>
    <col min="12" max="12" width="33.140625" style="1" hidden="1" customWidth="1"/>
    <col min="13" max="14" width="8.85546875" style="1"/>
    <col min="15" max="15" width="8.85546875" style="1" customWidth="1"/>
    <col min="16" max="16384" width="8.85546875" style="1"/>
  </cols>
  <sheetData>
    <row r="1" spans="1:20" ht="90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20" ht="114" customHeight="1" x14ac:dyDescent="0.25">
      <c r="A2" s="43" t="s">
        <v>29</v>
      </c>
      <c r="B2" s="43"/>
      <c r="C2" s="43"/>
      <c r="D2" s="43"/>
      <c r="E2" s="43"/>
      <c r="F2" s="43"/>
      <c r="G2" s="43"/>
      <c r="H2" s="43"/>
      <c r="I2" s="43"/>
    </row>
    <row r="3" spans="1:20" ht="18" customHeight="1" x14ac:dyDescent="0.25">
      <c r="A3" s="44" t="s">
        <v>20</v>
      </c>
      <c r="B3" s="44"/>
      <c r="C3" s="44"/>
      <c r="D3" s="44"/>
      <c r="E3" s="44"/>
      <c r="F3" s="44"/>
      <c r="G3" s="44"/>
      <c r="H3" s="44"/>
      <c r="I3" s="44"/>
    </row>
    <row r="4" spans="1:20" ht="18" customHeight="1" x14ac:dyDescent="0.25">
      <c r="A4" s="42" t="s">
        <v>30</v>
      </c>
      <c r="B4" s="42"/>
      <c r="C4" s="42"/>
      <c r="D4" s="42"/>
      <c r="E4" s="42"/>
      <c r="F4" s="42"/>
      <c r="G4" s="42"/>
      <c r="H4" s="42"/>
      <c r="I4" s="42"/>
    </row>
    <row r="5" spans="1:20" ht="18" customHeight="1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20" ht="18" customHeight="1" x14ac:dyDescent="0.25">
      <c r="A6" s="16" t="s">
        <v>21</v>
      </c>
      <c r="B6" s="45"/>
      <c r="C6" s="47"/>
      <c r="D6" s="47"/>
      <c r="E6" s="47"/>
      <c r="F6" s="46"/>
      <c r="G6" s="15"/>
      <c r="H6" s="15"/>
      <c r="I6" s="15"/>
    </row>
    <row r="7" spans="1:20" ht="18" customHeight="1" x14ac:dyDescent="0.25">
      <c r="A7" s="16" t="s">
        <v>22</v>
      </c>
      <c r="B7" s="45"/>
      <c r="C7" s="47"/>
      <c r="D7" s="47"/>
      <c r="E7" s="47"/>
      <c r="F7" s="46"/>
      <c r="G7" s="15"/>
      <c r="H7" s="15"/>
      <c r="I7" s="15"/>
      <c r="L7" s="25" t="s">
        <v>32</v>
      </c>
      <c r="M7" s="25"/>
      <c r="N7" s="25"/>
      <c r="O7" s="25"/>
      <c r="P7" s="25"/>
      <c r="Q7" s="25"/>
      <c r="R7" s="25"/>
      <c r="S7" s="25"/>
      <c r="T7" s="25"/>
    </row>
    <row r="8" spans="1:20" ht="18" customHeight="1" x14ac:dyDescent="0.25">
      <c r="A8" s="16" t="s">
        <v>24</v>
      </c>
      <c r="B8" s="45"/>
      <c r="C8" s="47"/>
      <c r="D8" s="47"/>
      <c r="E8" s="47"/>
      <c r="F8" s="46"/>
      <c r="G8" s="15" t="s">
        <v>23</v>
      </c>
      <c r="H8" s="45"/>
      <c r="I8" s="46"/>
      <c r="L8" s="25" t="s">
        <v>33</v>
      </c>
      <c r="M8" s="25"/>
      <c r="N8" s="25"/>
      <c r="O8" s="25"/>
      <c r="P8" s="25"/>
      <c r="Q8" s="25"/>
      <c r="R8" s="25"/>
      <c r="S8" s="25"/>
      <c r="T8" s="25"/>
    </row>
    <row r="9" spans="1:20" ht="18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L9" s="25" t="s">
        <v>34</v>
      </c>
      <c r="M9" s="25"/>
      <c r="N9" s="25"/>
      <c r="O9" s="25"/>
      <c r="P9" s="25"/>
      <c r="Q9" s="25"/>
      <c r="R9" s="25"/>
      <c r="S9" s="25"/>
      <c r="T9" s="25"/>
    </row>
    <row r="10" spans="1:20" ht="18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8" customHeight="1" thickBot="1" x14ac:dyDescent="0.3">
      <c r="A11" s="41" t="s">
        <v>9</v>
      </c>
      <c r="B11" s="41"/>
      <c r="C11" s="41"/>
      <c r="D11" s="41"/>
      <c r="E11" s="41"/>
      <c r="F11" s="41"/>
      <c r="G11" s="41"/>
      <c r="H11" s="41"/>
      <c r="I11" s="41"/>
    </row>
    <row r="12" spans="1:20" ht="28.9" customHeight="1" thickTop="1" x14ac:dyDescent="0.25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20" t="s">
        <v>10</v>
      </c>
      <c r="H12" s="21" t="s">
        <v>8</v>
      </c>
      <c r="I12" s="21" t="s">
        <v>7</v>
      </c>
    </row>
    <row r="13" spans="1:20" ht="18" customHeight="1" x14ac:dyDescent="0.25">
      <c r="A13" s="22" t="s">
        <v>31</v>
      </c>
      <c r="B13" s="23" t="s">
        <v>28</v>
      </c>
      <c r="C13" s="23">
        <v>1</v>
      </c>
      <c r="D13" s="23" t="s">
        <v>6</v>
      </c>
      <c r="E13" s="23">
        <v>2006</v>
      </c>
      <c r="F13" s="24">
        <v>2.0254629629629629E-3</v>
      </c>
      <c r="G13" s="22"/>
      <c r="H13" s="23" t="s">
        <v>11</v>
      </c>
      <c r="I13" s="23" t="s">
        <v>34</v>
      </c>
    </row>
    <row r="14" spans="1:20" ht="18" customHeight="1" x14ac:dyDescent="0.25">
      <c r="A14" s="22"/>
      <c r="B14" s="23"/>
      <c r="C14" s="23"/>
      <c r="D14" s="23"/>
      <c r="E14" s="23"/>
      <c r="F14" s="24"/>
      <c r="G14" s="23"/>
      <c r="H14" s="23"/>
      <c r="I14" s="23"/>
    </row>
    <row r="15" spans="1:20" ht="18" customHeight="1" x14ac:dyDescent="0.25">
      <c r="A15" s="22"/>
      <c r="B15" s="23"/>
      <c r="C15" s="23"/>
      <c r="D15" s="23"/>
      <c r="E15" s="23"/>
      <c r="F15" s="24"/>
      <c r="G15" s="22"/>
      <c r="H15" s="23"/>
      <c r="I15" s="23"/>
    </row>
    <row r="16" spans="1:20" ht="18" customHeight="1" x14ac:dyDescent="0.25">
      <c r="A16" s="22"/>
      <c r="B16" s="23"/>
      <c r="C16" s="23"/>
      <c r="D16" s="23"/>
      <c r="E16" s="23"/>
      <c r="F16" s="24"/>
      <c r="G16" s="22"/>
      <c r="H16" s="23"/>
      <c r="I16" s="23"/>
    </row>
    <row r="17" spans="1:9" ht="18" customHeight="1" x14ac:dyDescent="0.25">
      <c r="A17" s="22"/>
      <c r="B17" s="23"/>
      <c r="C17" s="23"/>
      <c r="D17" s="23"/>
      <c r="E17" s="23"/>
      <c r="F17" s="24"/>
      <c r="G17" s="22"/>
      <c r="H17" s="23"/>
      <c r="I17" s="23"/>
    </row>
    <row r="18" spans="1:9" ht="18" customHeight="1" x14ac:dyDescent="0.25">
      <c r="A18" s="22"/>
      <c r="B18" s="23"/>
      <c r="C18" s="23"/>
      <c r="D18" s="23"/>
      <c r="E18" s="23"/>
      <c r="F18" s="24"/>
      <c r="G18" s="22"/>
      <c r="H18" s="23"/>
      <c r="I18" s="23"/>
    </row>
    <row r="19" spans="1:9" ht="18" customHeight="1" x14ac:dyDescent="0.25">
      <c r="A19" s="22"/>
      <c r="B19" s="23"/>
      <c r="C19" s="23"/>
      <c r="D19" s="23"/>
      <c r="E19" s="23"/>
      <c r="F19" s="24"/>
      <c r="G19" s="22"/>
      <c r="H19" s="23"/>
      <c r="I19" s="23"/>
    </row>
    <row r="20" spans="1:9" ht="18" customHeight="1" x14ac:dyDescent="0.25">
      <c r="A20" s="22"/>
      <c r="B20" s="23"/>
      <c r="C20" s="23"/>
      <c r="D20" s="23"/>
      <c r="E20" s="23"/>
      <c r="F20" s="24"/>
      <c r="G20" s="22"/>
      <c r="H20" s="23"/>
      <c r="I20" s="23"/>
    </row>
    <row r="21" spans="1:9" ht="18" customHeight="1" x14ac:dyDescent="0.25">
      <c r="A21" s="22"/>
      <c r="B21" s="23"/>
      <c r="C21" s="23"/>
      <c r="D21" s="23"/>
      <c r="E21" s="23"/>
      <c r="F21" s="24"/>
      <c r="G21" s="22"/>
      <c r="H21" s="23"/>
      <c r="I21" s="23"/>
    </row>
    <row r="22" spans="1:9" ht="18" customHeight="1" x14ac:dyDescent="0.25">
      <c r="A22" s="22"/>
      <c r="B22" s="23"/>
      <c r="C22" s="23"/>
      <c r="D22" s="23"/>
      <c r="E22" s="23"/>
      <c r="F22" s="24"/>
      <c r="G22" s="22"/>
      <c r="H22" s="23"/>
      <c r="I22" s="23"/>
    </row>
    <row r="23" spans="1:9" ht="18" customHeight="1" x14ac:dyDescent="0.25">
      <c r="A23" s="22"/>
      <c r="B23" s="23"/>
      <c r="C23" s="23"/>
      <c r="D23" s="23"/>
      <c r="E23" s="23"/>
      <c r="F23" s="24"/>
      <c r="G23" s="22"/>
      <c r="H23" s="23"/>
      <c r="I23" s="23"/>
    </row>
    <row r="24" spans="1:9" ht="18" customHeight="1" x14ac:dyDescent="0.25">
      <c r="A24" s="22"/>
      <c r="B24" s="23"/>
      <c r="C24" s="23"/>
      <c r="D24" s="23"/>
      <c r="E24" s="23"/>
      <c r="F24" s="24"/>
      <c r="G24" s="22"/>
      <c r="H24" s="23"/>
      <c r="I24" s="23"/>
    </row>
    <row r="25" spans="1:9" ht="18" customHeight="1" x14ac:dyDescent="0.25">
      <c r="A25" s="22"/>
      <c r="B25" s="23"/>
      <c r="C25" s="23"/>
      <c r="D25" s="23"/>
      <c r="E25" s="23"/>
      <c r="F25" s="24"/>
      <c r="G25" s="22"/>
      <c r="H25" s="23"/>
      <c r="I25" s="23"/>
    </row>
    <row r="26" spans="1:9" ht="18" customHeight="1" x14ac:dyDescent="0.25">
      <c r="A26" s="22"/>
      <c r="B26" s="23"/>
      <c r="C26" s="23"/>
      <c r="D26" s="23"/>
      <c r="E26" s="23"/>
      <c r="F26" s="24"/>
      <c r="G26" s="22"/>
      <c r="H26" s="23"/>
      <c r="I26" s="23"/>
    </row>
    <row r="27" spans="1:9" ht="18" customHeight="1" x14ac:dyDescent="0.25">
      <c r="A27" s="22"/>
      <c r="B27" s="23"/>
      <c r="C27" s="23"/>
      <c r="D27" s="23"/>
      <c r="E27" s="23"/>
      <c r="F27" s="24"/>
      <c r="G27" s="22"/>
      <c r="H27" s="23"/>
      <c r="I27" s="23"/>
    </row>
    <row r="28" spans="1:9" ht="18" customHeight="1" x14ac:dyDescent="0.25">
      <c r="A28" s="22"/>
      <c r="B28" s="23"/>
      <c r="C28" s="23"/>
      <c r="D28" s="23"/>
      <c r="E28" s="23"/>
      <c r="F28" s="24"/>
      <c r="G28" s="22"/>
      <c r="H28" s="23"/>
      <c r="I28" s="23"/>
    </row>
    <row r="29" spans="1:9" ht="18" customHeight="1" x14ac:dyDescent="0.25">
      <c r="A29" s="22"/>
      <c r="B29" s="23"/>
      <c r="C29" s="23"/>
      <c r="D29" s="23"/>
      <c r="E29" s="23"/>
      <c r="F29" s="24"/>
      <c r="G29" s="22"/>
      <c r="H29" s="23"/>
      <c r="I29" s="23"/>
    </row>
    <row r="30" spans="1:9" ht="18" customHeight="1" x14ac:dyDescent="0.25">
      <c r="A30" s="22"/>
      <c r="B30" s="23"/>
      <c r="C30" s="23"/>
      <c r="D30" s="23"/>
      <c r="E30" s="23"/>
      <c r="F30" s="24"/>
      <c r="G30" s="22"/>
      <c r="H30" s="23"/>
      <c r="I30" s="23"/>
    </row>
    <row r="31" spans="1:9" ht="18" customHeight="1" x14ac:dyDescent="0.25">
      <c r="A31" s="22"/>
      <c r="B31" s="23"/>
      <c r="C31" s="23"/>
      <c r="D31" s="23"/>
      <c r="E31" s="23"/>
      <c r="F31" s="24"/>
      <c r="G31" s="22"/>
      <c r="H31" s="23"/>
      <c r="I31" s="23"/>
    </row>
    <row r="32" spans="1:9" ht="18" customHeight="1" x14ac:dyDescent="0.25">
      <c r="A32" s="22"/>
      <c r="B32" s="23"/>
      <c r="C32" s="23"/>
      <c r="D32" s="23"/>
      <c r="E32" s="23"/>
      <c r="F32" s="24"/>
      <c r="G32" s="22"/>
      <c r="H32" s="23"/>
      <c r="I32" s="23"/>
    </row>
    <row r="33" spans="1:9" ht="18" customHeight="1" x14ac:dyDescent="0.25">
      <c r="A33" s="22"/>
      <c r="B33" s="23"/>
      <c r="C33" s="23"/>
      <c r="D33" s="23"/>
      <c r="E33" s="23"/>
      <c r="F33" s="24"/>
      <c r="G33" s="22"/>
      <c r="H33" s="23"/>
      <c r="I33" s="23"/>
    </row>
    <row r="34" spans="1:9" ht="18" customHeight="1" x14ac:dyDescent="0.25">
      <c r="A34" s="22"/>
      <c r="B34" s="23"/>
      <c r="C34" s="23"/>
      <c r="D34" s="23"/>
      <c r="E34" s="23"/>
      <c r="F34" s="24"/>
      <c r="G34" s="22"/>
      <c r="H34" s="23"/>
      <c r="I34" s="23"/>
    </row>
    <row r="35" spans="1:9" ht="18" customHeight="1" x14ac:dyDescent="0.25">
      <c r="A35" s="22"/>
      <c r="B35" s="23"/>
      <c r="C35" s="23"/>
      <c r="D35" s="23"/>
      <c r="E35" s="23"/>
      <c r="F35" s="24"/>
      <c r="G35" s="22"/>
      <c r="H35" s="23"/>
      <c r="I35" s="23"/>
    </row>
    <row r="36" spans="1:9" ht="18" customHeight="1" x14ac:dyDescent="0.25">
      <c r="A36" s="22"/>
      <c r="B36" s="23"/>
      <c r="C36" s="23"/>
      <c r="D36" s="23"/>
      <c r="E36" s="23"/>
      <c r="F36" s="24"/>
      <c r="G36" s="22"/>
      <c r="H36" s="23"/>
      <c r="I36" s="23"/>
    </row>
    <row r="37" spans="1:9" ht="18" customHeight="1" x14ac:dyDescent="0.25">
      <c r="A37" s="22"/>
      <c r="B37" s="23"/>
      <c r="C37" s="23"/>
      <c r="D37" s="23"/>
      <c r="E37" s="23"/>
      <c r="F37" s="24"/>
      <c r="G37" s="22"/>
      <c r="H37" s="23"/>
      <c r="I37" s="23"/>
    </row>
    <row r="38" spans="1:9" ht="18" customHeight="1" x14ac:dyDescent="0.25">
      <c r="A38" s="22"/>
      <c r="B38" s="23"/>
      <c r="C38" s="23"/>
      <c r="D38" s="23"/>
      <c r="E38" s="23"/>
      <c r="F38" s="24"/>
      <c r="G38" s="22"/>
      <c r="H38" s="23"/>
      <c r="I38" s="23"/>
    </row>
    <row r="39" spans="1:9" ht="18" customHeight="1" x14ac:dyDescent="0.25">
      <c r="A39" s="22"/>
      <c r="B39" s="23"/>
      <c r="C39" s="23"/>
      <c r="D39" s="23"/>
      <c r="E39" s="23"/>
      <c r="F39" s="24"/>
      <c r="G39" s="22"/>
      <c r="H39" s="23"/>
      <c r="I39" s="23"/>
    </row>
    <row r="40" spans="1:9" ht="18" customHeight="1" x14ac:dyDescent="0.25">
      <c r="A40" s="22"/>
      <c r="B40" s="23"/>
      <c r="C40" s="23"/>
      <c r="D40" s="23"/>
      <c r="E40" s="23"/>
      <c r="F40" s="24"/>
      <c r="G40" s="22"/>
      <c r="H40" s="23"/>
      <c r="I40" s="23"/>
    </row>
    <row r="41" spans="1:9" ht="18" customHeight="1" x14ac:dyDescent="0.25">
      <c r="A41" s="22"/>
      <c r="B41" s="23"/>
      <c r="C41" s="23"/>
      <c r="D41" s="23"/>
      <c r="E41" s="23"/>
      <c r="F41" s="24"/>
      <c r="G41" s="22"/>
      <c r="H41" s="23"/>
      <c r="I41" s="23"/>
    </row>
    <row r="42" spans="1:9" ht="18" customHeight="1" x14ac:dyDescent="0.25">
      <c r="A42" s="22"/>
      <c r="B42" s="23"/>
      <c r="C42" s="23"/>
      <c r="D42" s="23"/>
      <c r="E42" s="23"/>
      <c r="F42" s="24"/>
      <c r="G42" s="22"/>
      <c r="H42" s="23"/>
      <c r="I42" s="23"/>
    </row>
    <row r="43" spans="1:9" ht="18" customHeight="1" x14ac:dyDescent="0.25">
      <c r="A43" s="22"/>
      <c r="B43" s="23"/>
      <c r="C43" s="23"/>
      <c r="D43" s="23"/>
      <c r="E43" s="23"/>
      <c r="F43" s="24"/>
      <c r="G43" s="22"/>
      <c r="H43" s="23"/>
      <c r="I43" s="23"/>
    </row>
    <row r="44" spans="1:9" ht="18" customHeight="1" x14ac:dyDescent="0.25">
      <c r="A44" s="22"/>
      <c r="B44" s="23"/>
      <c r="C44" s="23"/>
      <c r="D44" s="23"/>
      <c r="E44" s="23"/>
      <c r="F44" s="24"/>
      <c r="G44" s="22"/>
      <c r="H44" s="23"/>
      <c r="I44" s="23"/>
    </row>
    <row r="45" spans="1:9" ht="18" customHeight="1" x14ac:dyDescent="0.25">
      <c r="A45" s="22"/>
      <c r="B45" s="23"/>
      <c r="C45" s="23"/>
      <c r="D45" s="23"/>
      <c r="E45" s="23"/>
      <c r="F45" s="24"/>
      <c r="G45" s="22"/>
      <c r="H45" s="23"/>
      <c r="I45" s="23"/>
    </row>
    <row r="46" spans="1:9" ht="18" customHeight="1" x14ac:dyDescent="0.25">
      <c r="A46" s="22"/>
      <c r="B46" s="23"/>
      <c r="C46" s="23"/>
      <c r="D46" s="23"/>
      <c r="E46" s="23"/>
      <c r="F46" s="24"/>
      <c r="G46" s="22"/>
      <c r="H46" s="23"/>
      <c r="I46" s="23"/>
    </row>
    <row r="47" spans="1:9" ht="18" customHeight="1" x14ac:dyDescent="0.25">
      <c r="A47" s="22"/>
      <c r="B47" s="23"/>
      <c r="C47" s="23"/>
      <c r="D47" s="23"/>
      <c r="E47" s="23"/>
      <c r="F47" s="24"/>
      <c r="G47" s="22"/>
      <c r="H47" s="23"/>
      <c r="I47" s="23"/>
    </row>
    <row r="48" spans="1:9" ht="18" customHeight="1" x14ac:dyDescent="0.25">
      <c r="A48" s="22"/>
      <c r="B48" s="23"/>
      <c r="C48" s="23"/>
      <c r="D48" s="23"/>
      <c r="E48" s="23"/>
      <c r="F48" s="24"/>
      <c r="G48" s="22"/>
      <c r="H48" s="23"/>
      <c r="I48" s="23"/>
    </row>
    <row r="49" spans="1:9" ht="18" customHeight="1" x14ac:dyDescent="0.25">
      <c r="A49" s="22"/>
      <c r="B49" s="23"/>
      <c r="C49" s="23"/>
      <c r="D49" s="23"/>
      <c r="E49" s="23"/>
      <c r="F49" s="24"/>
      <c r="G49" s="22"/>
      <c r="H49" s="23"/>
      <c r="I49" s="23"/>
    </row>
    <row r="50" spans="1:9" ht="18" customHeight="1" x14ac:dyDescent="0.25">
      <c r="A50" s="22"/>
      <c r="B50" s="23"/>
      <c r="C50" s="23"/>
      <c r="D50" s="23"/>
      <c r="E50" s="23"/>
      <c r="F50" s="24"/>
      <c r="G50" s="22"/>
      <c r="H50" s="23"/>
      <c r="I50" s="23"/>
    </row>
    <row r="51" spans="1:9" ht="18" customHeight="1" x14ac:dyDescent="0.25">
      <c r="A51" s="22"/>
      <c r="B51" s="23"/>
      <c r="C51" s="23"/>
      <c r="D51" s="23"/>
      <c r="E51" s="23"/>
      <c r="F51" s="24"/>
      <c r="G51" s="22"/>
      <c r="H51" s="23"/>
      <c r="I51" s="23"/>
    </row>
    <row r="52" spans="1:9" ht="18" customHeight="1" x14ac:dyDescent="0.25">
      <c r="A52" s="22"/>
      <c r="B52" s="23"/>
      <c r="C52" s="23"/>
      <c r="D52" s="23"/>
      <c r="E52" s="23"/>
      <c r="F52" s="24"/>
      <c r="G52" s="22"/>
      <c r="H52" s="23"/>
      <c r="I52" s="23"/>
    </row>
    <row r="53" spans="1:9" ht="18" customHeight="1" x14ac:dyDescent="0.25">
      <c r="A53" s="22"/>
      <c r="B53" s="23"/>
      <c r="C53" s="23"/>
      <c r="D53" s="23"/>
      <c r="E53" s="23"/>
      <c r="F53" s="24"/>
      <c r="G53" s="22"/>
      <c r="H53" s="23"/>
      <c r="I53" s="23"/>
    </row>
    <row r="54" spans="1:9" ht="67.150000000000006" customHeight="1" x14ac:dyDescent="0.25">
      <c r="A54" s="40" t="s">
        <v>25</v>
      </c>
      <c r="B54" s="40"/>
      <c r="C54" s="40"/>
      <c r="D54" s="40"/>
      <c r="E54" s="40"/>
      <c r="F54" s="40"/>
      <c r="G54" s="40"/>
      <c r="H54" s="40"/>
      <c r="I54" s="40"/>
    </row>
    <row r="55" spans="1:9" ht="18" customHeight="1" x14ac:dyDescent="0.25">
      <c r="A55" s="17" t="s">
        <v>26</v>
      </c>
      <c r="B55" s="18"/>
      <c r="C55" s="18"/>
      <c r="D55" s="18"/>
      <c r="E55" s="18"/>
      <c r="F55" s="3"/>
      <c r="H55" s="18"/>
      <c r="I55" s="18"/>
    </row>
    <row r="56" spans="1:9" ht="18" customHeight="1" x14ac:dyDescent="0.25">
      <c r="A56" s="17" t="s">
        <v>27</v>
      </c>
      <c r="B56" s="18"/>
      <c r="C56" s="39"/>
      <c r="D56" s="39"/>
      <c r="E56" s="39"/>
      <c r="F56" s="39"/>
      <c r="G56" s="39"/>
      <c r="H56" s="39"/>
      <c r="I56" s="39"/>
    </row>
    <row r="57" spans="1:9" ht="18" customHeight="1" x14ac:dyDescent="0.25">
      <c r="A57" s="17"/>
      <c r="F57" s="3"/>
      <c r="I57" s="14"/>
    </row>
    <row r="58" spans="1:9" ht="18" customHeight="1" x14ac:dyDescent="0.25">
      <c r="B58" s="1"/>
      <c r="F58" s="3"/>
      <c r="I58" s="14"/>
    </row>
    <row r="59" spans="1:9" ht="18" customHeight="1" x14ac:dyDescent="0.25">
      <c r="B59" s="1"/>
      <c r="F59" s="3"/>
      <c r="I59" s="14"/>
    </row>
    <row r="60" spans="1:9" ht="18" customHeight="1" x14ac:dyDescent="0.25">
      <c r="F60" s="3"/>
      <c r="I60" s="14"/>
    </row>
    <row r="61" spans="1:9" ht="18" customHeight="1" x14ac:dyDescent="0.25">
      <c r="F61" s="3"/>
      <c r="I61" s="14"/>
    </row>
    <row r="62" spans="1:9" x14ac:dyDescent="0.25">
      <c r="F62" s="3"/>
    </row>
    <row r="63" spans="1:9" x14ac:dyDescent="0.25">
      <c r="F63" s="3"/>
      <c r="G63" s="2"/>
    </row>
    <row r="64" spans="1:9" x14ac:dyDescent="0.25">
      <c r="F64" s="3"/>
      <c r="G64" s="2"/>
    </row>
    <row r="65" spans="6:7" x14ac:dyDescent="0.25">
      <c r="F65" s="3"/>
    </row>
    <row r="66" spans="6:7" x14ac:dyDescent="0.25">
      <c r="F66" s="3"/>
    </row>
    <row r="67" spans="6:7" x14ac:dyDescent="0.25">
      <c r="F67" s="3"/>
    </row>
    <row r="68" spans="6:7" x14ac:dyDescent="0.25">
      <c r="F68" s="3"/>
      <c r="G68" s="2"/>
    </row>
    <row r="69" spans="6:7" x14ac:dyDescent="0.25">
      <c r="F69" s="3"/>
      <c r="G69" s="2"/>
    </row>
    <row r="70" spans="6:7" x14ac:dyDescent="0.25">
      <c r="F70" s="3"/>
      <c r="G70" s="2"/>
    </row>
    <row r="71" spans="6:7" x14ac:dyDescent="0.25">
      <c r="F71" s="3"/>
      <c r="G71" s="2"/>
    </row>
    <row r="72" spans="6:7" x14ac:dyDescent="0.25">
      <c r="F72" s="3"/>
      <c r="G72" s="2"/>
    </row>
  </sheetData>
  <sortState ref="A12:G60">
    <sortCondition ref="B12:B60"/>
    <sortCondition descending="1" ref="E12:E60"/>
  </sortState>
  <dataConsolidate>
    <dataRefs count="2">
      <dataRef ref="L1:L2" sheet="ENTRY LIST"/>
      <dataRef ref="L1:L3" sheet="ENTRY LIST"/>
    </dataRefs>
  </dataConsolidate>
  <mergeCells count="11">
    <mergeCell ref="A1:I1"/>
    <mergeCell ref="A54:I54"/>
    <mergeCell ref="C56:I56"/>
    <mergeCell ref="A11:I11"/>
    <mergeCell ref="A4:I4"/>
    <mergeCell ref="A2:I2"/>
    <mergeCell ref="A3:I3"/>
    <mergeCell ref="H8:I8"/>
    <mergeCell ref="B8:F8"/>
    <mergeCell ref="B6:F6"/>
    <mergeCell ref="B7:F7"/>
  </mergeCells>
  <dataValidations count="1">
    <dataValidation type="list" allowBlank="1" showInputMessage="1" showErrorMessage="1" sqref="I13:I53">
      <formula1>$L$7:$L$9</formula1>
    </dataValidation>
  </dataValidations>
  <pageMargins left="0.7" right="0.7" top="0.75" bottom="0.75" header="0.3" footer="0.3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Dados!$A$12:$A$13</xm:f>
          </x14:formula1>
          <xm:sqref>H13:H53 H55 H57:H61</xm:sqref>
        </x14:dataValidation>
        <x14:dataValidation type="list" allowBlank="1" showInputMessage="1" showErrorMessage="1">
          <x14:formula1>
            <xm:f>Dados!$A$14:$A$16</xm:f>
          </x14:formula1>
          <xm:sqref>I57:I61 I55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Dados</vt:lpstr>
      <vt:lpstr>ENTRY LIST</vt:lpstr>
      <vt:lpstr>Dados!NomeProva</vt:lpstr>
      <vt:lpstr>Dados!Print_Area</vt:lpstr>
      <vt:lpstr>'ENTRY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fppm.competicoes@gmail.com</dc:creator>
  <cp:lastModifiedBy>Utilizador</cp:lastModifiedBy>
  <cp:lastPrinted>2024-01-12T21:50:31Z</cp:lastPrinted>
  <dcterms:created xsi:type="dcterms:W3CDTF">2023-10-22T12:49:46Z</dcterms:created>
  <dcterms:modified xsi:type="dcterms:W3CDTF">2024-06-25T22:32:21Z</dcterms:modified>
</cp:coreProperties>
</file>